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245" windowWidth="15330" windowHeight="4305" activeTab="0"/>
  </bookViews>
  <sheets>
    <sheet name="апр." sheetId="1" r:id="rId1"/>
    <sheet name="март" sheetId="2" r:id="rId2"/>
    <sheet name="февр." sheetId="3" r:id="rId3"/>
    <sheet name="янв." sheetId="4" r:id="rId4"/>
    <sheet name="дек." sheetId="5" r:id="rId5"/>
  </sheets>
  <definedNames>
    <definedName name="_xlnm.Print_Area" localSheetId="0">'апр.'!$A$1:$F$72</definedName>
    <definedName name="_xlnm.Print_Area" localSheetId="4">'дек.'!$A$1:$F$72</definedName>
    <definedName name="_xlnm.Print_Area" localSheetId="1">'март'!$A$1:$F$72</definedName>
    <definedName name="_xlnm.Print_Area" localSheetId="2">'февр.'!$A$1:$F$72</definedName>
    <definedName name="_xlnm.Print_Area" localSheetId="3">'янв.'!$A$1:$F$72</definedName>
  </definedNames>
  <calcPr fullCalcOnLoad="1"/>
</workbook>
</file>

<file path=xl/sharedStrings.xml><?xml version="1.0" encoding="utf-8"?>
<sst xmlns="http://schemas.openxmlformats.org/spreadsheetml/2006/main" count="430" uniqueCount="79">
  <si>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</si>
  <si>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</si>
  <si>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</si>
  <si>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</si>
  <si>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</si>
  <si>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</si>
  <si>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</si>
  <si>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</si>
  <si>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</si>
  <si>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</si>
  <si>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</si>
  <si>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</si>
  <si>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</si>
  <si>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</si>
  <si>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</si>
  <si>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</si>
  <si>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</si>
  <si>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</si>
  <si>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</si>
  <si>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</si>
  <si>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</si>
  <si>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</si>
  <si>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</si>
  <si>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</si>
  <si>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</si>
  <si>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</si>
  <si>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</si>
  <si>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</si>
  <si>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</si>
  <si>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</si>
  <si>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</si>
  <si>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</si>
  <si>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</si>
  <si>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</si>
  <si>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</si>
  <si>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</si>
  <si>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</si>
  <si>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</si>
  <si>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</si>
  <si>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</si>
  <si>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</si>
  <si>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Техническая работа по обеспечению регистрационного учета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</si>
  <si>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 от 01.03.10г.                     </t>
    </r>
    <r>
      <rPr>
        <sz val="14"/>
        <rFont val="Times New Roman"/>
        <family val="1"/>
      </rPr>
      <t>, с одной стороны,</t>
    </r>
  </si>
  <si>
    <t xml:space="preserve">являющегося   собственником    квартиры   N  1,   находящейся в данном многоквартирном доме, 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</si>
  <si>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Мусихиной Елены Владимировны               ,</t>
    </r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</si>
  <si>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</si>
  <si>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 Л. Чайкиной, д.  34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</si>
  <si>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</si>
  <si>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</si>
  <si>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</si>
  <si>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</si>
  <si>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</si>
  <si>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</si>
  <si>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</si>
  <si>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</si>
  <si>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</si>
  <si>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</si>
  <si>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</si>
  <si>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</si>
  <si>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</si>
  <si>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</si>
  <si>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</si>
  <si>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>ул.Л. Чайкиной, д. 34  (382,6 м2)</t>
  </si>
  <si>
    <t xml:space="preserve"> по графику -3 раза в год; прочистка и ремонт- по необходимости</t>
  </si>
  <si>
    <t>Техническое обслуживание системы отопления (консервация)</t>
  </si>
  <si>
    <t>г. Ковров                                   "_____" ___декабрь______ 2021 г.</t>
  </si>
  <si>
    <t>2.  Всего  за период с "01" ___12_____ 2021 г. по "31" _____12___ 2021 г.</t>
  </si>
  <si>
    <r>
      <t>(___________________восемь</t>
    </r>
    <r>
      <rPr>
        <u val="single"/>
        <sz val="16"/>
        <rFont val="Times New Roman"/>
        <family val="1"/>
      </rPr>
      <t xml:space="preserve">      тысяч    четыре    руб.   51  коп._</t>
    </r>
    <r>
      <rPr>
        <sz val="16"/>
        <rFont val="Times New Roman"/>
        <family val="1"/>
      </rPr>
      <t>____________________).</t>
    </r>
  </si>
  <si>
    <t>г. Ковров                                   "_____" ___январь______ 2022 г.</t>
  </si>
  <si>
    <t>2.  Всего  за период с "01" ___01_____ 2022 г. по "31" _____01___ 2022 г.</t>
  </si>
  <si>
    <r>
      <t>(___________________три</t>
    </r>
    <r>
      <rPr>
        <u val="single"/>
        <sz val="16"/>
        <rFont val="Times New Roman"/>
        <family val="1"/>
      </rPr>
      <t xml:space="preserve">    тысячи    шестьдесят восемь    руб.   22  коп._</t>
    </r>
    <r>
      <rPr>
        <sz val="16"/>
        <rFont val="Times New Roman"/>
        <family val="1"/>
      </rPr>
      <t>____________________).</t>
    </r>
  </si>
  <si>
    <t>г. Ковров                                   "_____" ___февраль______ 2022 г.</t>
  </si>
  <si>
    <t>2.  Всего  за период с "01" ___02_____ 2022 г. по "28" _____02___ 2022 г.</t>
  </si>
  <si>
    <r>
      <t>(___________________три</t>
    </r>
    <r>
      <rPr>
        <u val="single"/>
        <sz val="16"/>
        <rFont val="Times New Roman"/>
        <family val="1"/>
      </rPr>
      <t xml:space="preserve">    тысячи    шестьсот два    руб.   22  коп._</t>
    </r>
    <r>
      <rPr>
        <sz val="16"/>
        <rFont val="Times New Roman"/>
        <family val="1"/>
      </rPr>
      <t>____________________).</t>
    </r>
  </si>
  <si>
    <t>г. Ковров                                   "_____" ___март______ 2022 г.</t>
  </si>
  <si>
    <t>2.  Всего  за период с "01" ___03_____ 2022 г. по "31" _____03___ 2022 г.</t>
  </si>
  <si>
    <r>
      <t>(___________________две</t>
    </r>
    <r>
      <rPr>
        <u val="single"/>
        <sz val="16"/>
        <rFont val="Times New Roman"/>
        <family val="1"/>
      </rPr>
      <t xml:space="preserve">  тысячи    девятьсот сорок два    руб.   22  коп._</t>
    </r>
    <r>
      <rPr>
        <sz val="16"/>
        <rFont val="Times New Roman"/>
        <family val="1"/>
      </rPr>
      <t>____________________).</t>
    </r>
  </si>
  <si>
    <t>г. Ковров                                   "_____" ___апрель______ 2022 г.</t>
  </si>
  <si>
    <t>2.  Всего  за период с "01" ___04_____ 2022 г. по "30" _____04___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</si>
</sst>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" fontId="8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75" zoomScaleNormal="75" zoomScalePageLayoutView="0" workbookViewId="0" topLeftCell="A46">
      <selection activeCell="O39" sqref="O3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77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46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0" t="s">
        <v>44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43</v>
      </c>
      <c r="B20" s="40"/>
      <c r="C20" s="40"/>
      <c r="D20" s="40"/>
      <c r="E20" s="40"/>
      <c r="F20" s="40"/>
    </row>
    <row r="21" spans="1:6" ht="23.25" customHeight="1">
      <c r="A21" s="40" t="s">
        <v>42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9"/>
      <c r="B31" s="9"/>
      <c r="C31" s="9"/>
      <c r="D31" s="9"/>
      <c r="E31" s="9"/>
      <c r="F31" s="9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1" t="s">
        <v>45</v>
      </c>
      <c r="B34" s="31"/>
      <c r="C34" s="31"/>
      <c r="D34" s="31"/>
      <c r="E34" s="31"/>
      <c r="F34" s="31"/>
    </row>
    <row r="35" spans="1:6" ht="18.75" customHeight="1">
      <c r="A35" s="32" t="s">
        <v>62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8.5" customHeight="1">
      <c r="A39" s="11">
        <v>1</v>
      </c>
      <c r="B39" s="13" t="s">
        <v>51</v>
      </c>
      <c r="C39" s="24" t="s">
        <v>38</v>
      </c>
      <c r="D39" s="15" t="s">
        <v>52</v>
      </c>
      <c r="E39" s="15">
        <f aca="true" t="shared" si="0" ref="E39:E50">F39/382.6</f>
        <v>0</v>
      </c>
      <c r="F39" s="22">
        <v>0</v>
      </c>
    </row>
    <row r="40" spans="1:7" ht="118.5" customHeight="1">
      <c r="A40" s="3">
        <v>2</v>
      </c>
      <c r="B40" s="14" t="s">
        <v>53</v>
      </c>
      <c r="C40" s="24" t="s">
        <v>36</v>
      </c>
      <c r="D40" s="15" t="s">
        <v>52</v>
      </c>
      <c r="E40" s="15">
        <f t="shared" si="0"/>
        <v>0</v>
      </c>
      <c r="F40" s="15">
        <v>0</v>
      </c>
      <c r="G40" s="2"/>
    </row>
    <row r="41" spans="1:7" ht="37.5" customHeight="1">
      <c r="A41" s="11">
        <v>3</v>
      </c>
      <c r="B41" s="13" t="s">
        <v>39</v>
      </c>
      <c r="C41" s="24" t="s">
        <v>54</v>
      </c>
      <c r="D41" s="15" t="s">
        <v>52</v>
      </c>
      <c r="E41" s="15">
        <f t="shared" si="0"/>
        <v>0</v>
      </c>
      <c r="F41" s="15">
        <v>0</v>
      </c>
      <c r="G41" s="2"/>
    </row>
    <row r="42" spans="1:7" ht="60.75" customHeight="1">
      <c r="A42" s="3">
        <v>4</v>
      </c>
      <c r="B42" s="14" t="s">
        <v>55</v>
      </c>
      <c r="C42" s="25" t="s">
        <v>35</v>
      </c>
      <c r="D42" s="15" t="s">
        <v>52</v>
      </c>
      <c r="E42" s="15">
        <f t="shared" si="0"/>
        <v>3.6899895452169362</v>
      </c>
      <c r="F42" s="26">
        <v>1411.79</v>
      </c>
      <c r="G42" s="2"/>
    </row>
    <row r="43" spans="1:7" ht="87" customHeight="1">
      <c r="A43" s="3">
        <v>5</v>
      </c>
      <c r="B43" s="13" t="s">
        <v>56</v>
      </c>
      <c r="C43" s="25" t="s">
        <v>63</v>
      </c>
      <c r="D43" s="15" t="s">
        <v>52</v>
      </c>
      <c r="E43" s="15">
        <f t="shared" si="0"/>
        <v>0</v>
      </c>
      <c r="F43" s="27">
        <v>0</v>
      </c>
      <c r="G43" s="2"/>
    </row>
    <row r="44" spans="1:7" ht="82.5" customHeight="1">
      <c r="A44" s="11">
        <v>6</v>
      </c>
      <c r="B44" s="14" t="s">
        <v>57</v>
      </c>
      <c r="C44" s="24" t="s">
        <v>40</v>
      </c>
      <c r="D44" s="15" t="s">
        <v>52</v>
      </c>
      <c r="E44" s="15">
        <f t="shared" si="0"/>
        <v>0.2500784108729744</v>
      </c>
      <c r="F44" s="26">
        <v>95.68</v>
      </c>
      <c r="G44" s="2"/>
    </row>
    <row r="45" spans="1:7" ht="98.25" customHeight="1">
      <c r="A45" s="3">
        <v>7</v>
      </c>
      <c r="B45" s="14" t="s">
        <v>58</v>
      </c>
      <c r="C45" s="4" t="s">
        <v>59</v>
      </c>
      <c r="D45" s="15" t="s">
        <v>52</v>
      </c>
      <c r="E45" s="15">
        <f t="shared" si="0"/>
        <v>0</v>
      </c>
      <c r="F45" s="15">
        <v>0</v>
      </c>
      <c r="G45" s="2"/>
    </row>
    <row r="46" spans="1:7" ht="63" customHeight="1">
      <c r="A46" s="11">
        <v>8</v>
      </c>
      <c r="B46" s="13" t="s">
        <v>60</v>
      </c>
      <c r="C46" s="24" t="s">
        <v>40</v>
      </c>
      <c r="D46" s="15" t="s">
        <v>52</v>
      </c>
      <c r="E46" s="15">
        <f t="shared" si="0"/>
        <v>0</v>
      </c>
      <c r="F46" s="15">
        <v>0</v>
      </c>
      <c r="G46" s="2"/>
    </row>
    <row r="47" spans="1:7" ht="40.5" customHeight="1">
      <c r="A47" s="3">
        <v>9</v>
      </c>
      <c r="B47" s="14" t="s">
        <v>41</v>
      </c>
      <c r="C47" s="24" t="s">
        <v>37</v>
      </c>
      <c r="D47" s="15" t="s">
        <v>52</v>
      </c>
      <c r="E47" s="15">
        <f t="shared" si="0"/>
        <v>0</v>
      </c>
      <c r="F47" s="27">
        <v>0</v>
      </c>
      <c r="G47" s="2"/>
    </row>
    <row r="48" spans="1:7" ht="57" customHeight="1">
      <c r="A48" s="3">
        <v>10</v>
      </c>
      <c r="B48" s="14" t="s">
        <v>4</v>
      </c>
      <c r="C48" s="24" t="s">
        <v>37</v>
      </c>
      <c r="D48" s="15" t="s">
        <v>52</v>
      </c>
      <c r="E48" s="15">
        <f t="shared" si="0"/>
        <v>3.7499999999999996</v>
      </c>
      <c r="F48" s="26">
        <v>1434.75</v>
      </c>
      <c r="G48" s="2"/>
    </row>
    <row r="49" spans="1:7" ht="45" customHeight="1">
      <c r="A49" s="11">
        <v>11</v>
      </c>
      <c r="B49" s="14" t="s">
        <v>61</v>
      </c>
      <c r="C49" s="12" t="s">
        <v>38</v>
      </c>
      <c r="D49" s="15" t="s">
        <v>52</v>
      </c>
      <c r="E49" s="15">
        <f t="shared" si="0"/>
        <v>0</v>
      </c>
      <c r="F49" s="15">
        <v>0</v>
      </c>
      <c r="G49" s="2"/>
    </row>
    <row r="50" spans="1:7" ht="37.5">
      <c r="A50" s="11">
        <v>12</v>
      </c>
      <c r="B50" s="28" t="s">
        <v>64</v>
      </c>
      <c r="C50" s="24" t="s">
        <v>40</v>
      </c>
      <c r="D50" s="15" t="s">
        <v>52</v>
      </c>
      <c r="E50" s="15">
        <f t="shared" si="0"/>
        <v>0</v>
      </c>
      <c r="F50" s="15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15">
        <f>SUM(F39:F50)</f>
        <v>2942.2200000000003</v>
      </c>
      <c r="G51" s="2"/>
      <c r="J51" s="23"/>
    </row>
    <row r="53" spans="1:6" ht="23.25" customHeight="1">
      <c r="A53" s="29" t="s">
        <v>78</v>
      </c>
      <c r="B53" s="29"/>
      <c r="C53" s="29"/>
      <c r="D53" s="29"/>
      <c r="E53" s="29"/>
      <c r="F53" s="29"/>
    </row>
    <row r="54" spans="1:6" ht="23.25" customHeight="1">
      <c r="A54" s="16" t="s">
        <v>32</v>
      </c>
      <c r="B54" s="16"/>
      <c r="C54" s="17">
        <f>F51</f>
        <v>2942.2200000000003</v>
      </c>
      <c r="D54" s="18" t="s">
        <v>33</v>
      </c>
      <c r="E54" s="16"/>
      <c r="F54" s="16"/>
    </row>
    <row r="55" spans="1:6" ht="23.25" customHeight="1">
      <c r="A55" s="29" t="s">
        <v>76</v>
      </c>
      <c r="B55" s="29"/>
      <c r="C55" s="29"/>
      <c r="D55" s="29"/>
      <c r="E55" s="29"/>
      <c r="F55" s="29"/>
    </row>
    <row r="56" spans="1:6" ht="12.75">
      <c r="A56" s="30" t="s">
        <v>19</v>
      </c>
      <c r="B56" s="30"/>
      <c r="C56" s="30"/>
      <c r="D56" s="30"/>
      <c r="E56" s="30"/>
      <c r="F56" s="30"/>
    </row>
    <row r="57" spans="1:6" ht="20.25">
      <c r="A57" s="19"/>
      <c r="B57" s="18"/>
      <c r="C57" s="18"/>
      <c r="D57" s="18"/>
      <c r="E57" s="20"/>
      <c r="F57" s="18"/>
    </row>
    <row r="58" spans="1:6" ht="20.25">
      <c r="A58" s="29" t="s">
        <v>15</v>
      </c>
      <c r="B58" s="29"/>
      <c r="C58" s="29"/>
      <c r="D58" s="29"/>
      <c r="E58" s="29"/>
      <c r="F58" s="29"/>
    </row>
    <row r="59" spans="1:6" ht="20.25">
      <c r="A59" s="29"/>
      <c r="B59" s="29"/>
      <c r="C59" s="29"/>
      <c r="D59" s="29"/>
      <c r="E59" s="29"/>
      <c r="F59" s="29"/>
    </row>
    <row r="60" spans="1:6" ht="20.25">
      <c r="A60" s="29" t="s">
        <v>16</v>
      </c>
      <c r="B60" s="29"/>
      <c r="C60" s="29"/>
      <c r="D60" s="29"/>
      <c r="E60" s="29"/>
      <c r="F60" s="29"/>
    </row>
    <row r="61" spans="1:6" ht="20.25">
      <c r="A61" s="19"/>
      <c r="B61" s="18"/>
      <c r="C61" s="18"/>
      <c r="D61" s="18"/>
      <c r="E61" s="20"/>
      <c r="F61" s="18"/>
    </row>
    <row r="62" spans="1:6" ht="23.25" customHeight="1">
      <c r="A62" s="29" t="s">
        <v>21</v>
      </c>
      <c r="B62" s="29"/>
      <c r="C62" s="29"/>
      <c r="D62" s="29"/>
      <c r="E62" s="29"/>
      <c r="F62" s="29"/>
    </row>
    <row r="63" spans="1:6" ht="23.25" customHeight="1">
      <c r="A63" s="29" t="s">
        <v>20</v>
      </c>
      <c r="B63" s="29"/>
      <c r="C63" s="29"/>
      <c r="D63" s="29"/>
      <c r="E63" s="29"/>
      <c r="F63" s="29"/>
    </row>
    <row r="64" spans="1:6" ht="20.25">
      <c r="A64" s="19" t="s">
        <v>10</v>
      </c>
      <c r="B64" s="18"/>
      <c r="C64" s="18"/>
      <c r="D64" s="18"/>
      <c r="E64" s="20"/>
      <c r="F64" s="18"/>
    </row>
    <row r="65" spans="1:6" ht="20.25">
      <c r="A65" s="29" t="s">
        <v>14</v>
      </c>
      <c r="B65" s="29"/>
      <c r="C65" s="29"/>
      <c r="D65" s="29"/>
      <c r="E65" s="29"/>
      <c r="F65" s="29"/>
    </row>
    <row r="66" spans="1:6" ht="20.25">
      <c r="A66" s="19" t="s">
        <v>10</v>
      </c>
      <c r="B66" s="18"/>
      <c r="C66" s="18"/>
      <c r="D66" s="18"/>
      <c r="E66" s="20"/>
      <c r="F66" s="18"/>
    </row>
    <row r="67" ht="23.25" customHeight="1">
      <c r="A67" s="19" t="s">
        <v>47</v>
      </c>
    </row>
    <row r="68" spans="1:6" s="21" customFormat="1" ht="12.75">
      <c r="A68" s="9" t="s">
        <v>48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9" t="s">
        <v>49</v>
      </c>
    </row>
    <row r="71" spans="1:6" s="21" customFormat="1" ht="12.75">
      <c r="A71" s="9" t="s">
        <v>50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6">
      <selection activeCell="A55" sqref="A55:F5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74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46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0" t="s">
        <v>44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43</v>
      </c>
      <c r="B20" s="40"/>
      <c r="C20" s="40"/>
      <c r="D20" s="40"/>
      <c r="E20" s="40"/>
      <c r="F20" s="40"/>
    </row>
    <row r="21" spans="1:6" ht="23.25" customHeight="1">
      <c r="A21" s="40" t="s">
        <v>42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9"/>
      <c r="B31" s="9"/>
      <c r="C31" s="9"/>
      <c r="D31" s="9"/>
      <c r="E31" s="9"/>
      <c r="F31" s="9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1" t="s">
        <v>45</v>
      </c>
      <c r="B34" s="31"/>
      <c r="C34" s="31"/>
      <c r="D34" s="31"/>
      <c r="E34" s="31"/>
      <c r="F34" s="31"/>
    </row>
    <row r="35" spans="1:6" ht="18.75" customHeight="1">
      <c r="A35" s="32" t="s">
        <v>62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8.5" customHeight="1">
      <c r="A39" s="11">
        <v>1</v>
      </c>
      <c r="B39" s="13" t="s">
        <v>51</v>
      </c>
      <c r="C39" s="24" t="s">
        <v>38</v>
      </c>
      <c r="D39" s="15" t="s">
        <v>52</v>
      </c>
      <c r="E39" s="15">
        <f aca="true" t="shared" si="0" ref="E39:E50">F39/382.6</f>
        <v>0</v>
      </c>
      <c r="F39" s="22">
        <v>0</v>
      </c>
    </row>
    <row r="40" spans="1:7" ht="118.5" customHeight="1">
      <c r="A40" s="3">
        <v>2</v>
      </c>
      <c r="B40" s="14" t="s">
        <v>53</v>
      </c>
      <c r="C40" s="24" t="s">
        <v>36</v>
      </c>
      <c r="D40" s="15" t="s">
        <v>52</v>
      </c>
      <c r="E40" s="15">
        <f t="shared" si="0"/>
        <v>0</v>
      </c>
      <c r="F40" s="15">
        <v>0</v>
      </c>
      <c r="G40" s="2"/>
    </row>
    <row r="41" spans="1:7" ht="37.5" customHeight="1">
      <c r="A41" s="11">
        <v>3</v>
      </c>
      <c r="B41" s="13" t="s">
        <v>39</v>
      </c>
      <c r="C41" s="24" t="s">
        <v>54</v>
      </c>
      <c r="D41" s="15" t="s">
        <v>52</v>
      </c>
      <c r="E41" s="15">
        <f t="shared" si="0"/>
        <v>0</v>
      </c>
      <c r="F41" s="15">
        <v>0</v>
      </c>
      <c r="G41" s="2"/>
    </row>
    <row r="42" spans="1:7" ht="60.75" customHeight="1">
      <c r="A42" s="3">
        <v>4</v>
      </c>
      <c r="B42" s="14" t="s">
        <v>55</v>
      </c>
      <c r="C42" s="25" t="s">
        <v>35</v>
      </c>
      <c r="D42" s="15" t="s">
        <v>52</v>
      </c>
      <c r="E42" s="15">
        <f t="shared" si="0"/>
        <v>3.6899895452169362</v>
      </c>
      <c r="F42" s="26">
        <v>1411.79</v>
      </c>
      <c r="G42" s="2"/>
    </row>
    <row r="43" spans="1:7" ht="87" customHeight="1">
      <c r="A43" s="3">
        <v>5</v>
      </c>
      <c r="B43" s="13" t="s">
        <v>56</v>
      </c>
      <c r="C43" s="25" t="s">
        <v>63</v>
      </c>
      <c r="D43" s="15" t="s">
        <v>52</v>
      </c>
      <c r="E43" s="15">
        <f t="shared" si="0"/>
        <v>0</v>
      </c>
      <c r="F43" s="27">
        <v>0</v>
      </c>
      <c r="G43" s="2"/>
    </row>
    <row r="44" spans="1:7" ht="82.5" customHeight="1">
      <c r="A44" s="11">
        <v>6</v>
      </c>
      <c r="B44" s="14" t="s">
        <v>57</v>
      </c>
      <c r="C44" s="24" t="s">
        <v>40</v>
      </c>
      <c r="D44" s="15" t="s">
        <v>52</v>
      </c>
      <c r="E44" s="15">
        <f t="shared" si="0"/>
        <v>0.2500784108729744</v>
      </c>
      <c r="F44" s="26">
        <v>95.68</v>
      </c>
      <c r="G44" s="2"/>
    </row>
    <row r="45" spans="1:7" ht="98.25" customHeight="1">
      <c r="A45" s="3">
        <v>7</v>
      </c>
      <c r="B45" s="14" t="s">
        <v>58</v>
      </c>
      <c r="C45" s="4" t="s">
        <v>59</v>
      </c>
      <c r="D45" s="15" t="s">
        <v>52</v>
      </c>
      <c r="E45" s="15">
        <f t="shared" si="0"/>
        <v>0</v>
      </c>
      <c r="F45" s="15">
        <v>0</v>
      </c>
      <c r="G45" s="2"/>
    </row>
    <row r="46" spans="1:7" ht="63" customHeight="1">
      <c r="A46" s="11">
        <v>8</v>
      </c>
      <c r="B46" s="13" t="s">
        <v>60</v>
      </c>
      <c r="C46" s="24" t="s">
        <v>40</v>
      </c>
      <c r="D46" s="15" t="s">
        <v>52</v>
      </c>
      <c r="E46" s="15">
        <f t="shared" si="0"/>
        <v>0</v>
      </c>
      <c r="F46" s="15">
        <v>0</v>
      </c>
      <c r="G46" s="2"/>
    </row>
    <row r="47" spans="1:7" ht="40.5" customHeight="1">
      <c r="A47" s="3">
        <v>9</v>
      </c>
      <c r="B47" s="14" t="s">
        <v>41</v>
      </c>
      <c r="C47" s="24" t="s">
        <v>37</v>
      </c>
      <c r="D47" s="15" t="s">
        <v>52</v>
      </c>
      <c r="E47" s="15">
        <f t="shared" si="0"/>
        <v>0</v>
      </c>
      <c r="F47" s="27">
        <v>0</v>
      </c>
      <c r="G47" s="2"/>
    </row>
    <row r="48" spans="1:7" ht="57" customHeight="1">
      <c r="A48" s="3">
        <v>10</v>
      </c>
      <c r="B48" s="14" t="s">
        <v>4</v>
      </c>
      <c r="C48" s="24" t="s">
        <v>37</v>
      </c>
      <c r="D48" s="15" t="s">
        <v>52</v>
      </c>
      <c r="E48" s="15">
        <f t="shared" si="0"/>
        <v>3.7499999999999996</v>
      </c>
      <c r="F48" s="26">
        <v>1434.75</v>
      </c>
      <c r="G48" s="2"/>
    </row>
    <row r="49" spans="1:7" ht="45" customHeight="1">
      <c r="A49" s="11">
        <v>11</v>
      </c>
      <c r="B49" s="14" t="s">
        <v>61</v>
      </c>
      <c r="C49" s="12" t="s">
        <v>38</v>
      </c>
      <c r="D49" s="15" t="s">
        <v>52</v>
      </c>
      <c r="E49" s="15">
        <f t="shared" si="0"/>
        <v>0</v>
      </c>
      <c r="F49" s="15">
        <v>0</v>
      </c>
      <c r="G49" s="2"/>
    </row>
    <row r="50" spans="1:7" ht="37.5">
      <c r="A50" s="11">
        <v>12</v>
      </c>
      <c r="B50" s="28" t="s">
        <v>64</v>
      </c>
      <c r="C50" s="24" t="s">
        <v>40</v>
      </c>
      <c r="D50" s="15" t="s">
        <v>52</v>
      </c>
      <c r="E50" s="15">
        <f t="shared" si="0"/>
        <v>0</v>
      </c>
      <c r="F50" s="15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15">
        <f>SUM(F39:F50)</f>
        <v>2942.2200000000003</v>
      </c>
      <c r="G51" s="2"/>
      <c r="J51" s="23"/>
    </row>
    <row r="53" spans="1:6" ht="23.25" customHeight="1">
      <c r="A53" s="29" t="s">
        <v>75</v>
      </c>
      <c r="B53" s="29"/>
      <c r="C53" s="29"/>
      <c r="D53" s="29"/>
      <c r="E53" s="29"/>
      <c r="F53" s="29"/>
    </row>
    <row r="54" spans="1:6" ht="23.25" customHeight="1">
      <c r="A54" s="16" t="s">
        <v>32</v>
      </c>
      <c r="B54" s="16"/>
      <c r="C54" s="17">
        <f>F51</f>
        <v>2942.2200000000003</v>
      </c>
      <c r="D54" s="18" t="s">
        <v>33</v>
      </c>
      <c r="E54" s="16"/>
      <c r="F54" s="16"/>
    </row>
    <row r="55" spans="1:6" ht="23.25" customHeight="1">
      <c r="A55" s="29" t="s">
        <v>76</v>
      </c>
      <c r="B55" s="29"/>
      <c r="C55" s="29"/>
      <c r="D55" s="29"/>
      <c r="E55" s="29"/>
      <c r="F55" s="29"/>
    </row>
    <row r="56" spans="1:6" ht="12.75">
      <c r="A56" s="30" t="s">
        <v>19</v>
      </c>
      <c r="B56" s="30"/>
      <c r="C56" s="30"/>
      <c r="D56" s="30"/>
      <c r="E56" s="30"/>
      <c r="F56" s="30"/>
    </row>
    <row r="57" spans="1:6" ht="20.25">
      <c r="A57" s="19"/>
      <c r="B57" s="18"/>
      <c r="C57" s="18"/>
      <c r="D57" s="18"/>
      <c r="E57" s="20"/>
      <c r="F57" s="18"/>
    </row>
    <row r="58" spans="1:6" ht="20.25">
      <c r="A58" s="29" t="s">
        <v>15</v>
      </c>
      <c r="B58" s="29"/>
      <c r="C58" s="29"/>
      <c r="D58" s="29"/>
      <c r="E58" s="29"/>
      <c r="F58" s="29"/>
    </row>
    <row r="59" spans="1:6" ht="20.25">
      <c r="A59" s="29"/>
      <c r="B59" s="29"/>
      <c r="C59" s="29"/>
      <c r="D59" s="29"/>
      <c r="E59" s="29"/>
      <c r="F59" s="29"/>
    </row>
    <row r="60" spans="1:6" ht="20.25">
      <c r="A60" s="29" t="s">
        <v>16</v>
      </c>
      <c r="B60" s="29"/>
      <c r="C60" s="29"/>
      <c r="D60" s="29"/>
      <c r="E60" s="29"/>
      <c r="F60" s="29"/>
    </row>
    <row r="61" spans="1:6" ht="20.25">
      <c r="A61" s="19"/>
      <c r="B61" s="18"/>
      <c r="C61" s="18"/>
      <c r="D61" s="18"/>
      <c r="E61" s="20"/>
      <c r="F61" s="18"/>
    </row>
    <row r="62" spans="1:6" ht="23.25" customHeight="1">
      <c r="A62" s="29" t="s">
        <v>21</v>
      </c>
      <c r="B62" s="29"/>
      <c r="C62" s="29"/>
      <c r="D62" s="29"/>
      <c r="E62" s="29"/>
      <c r="F62" s="29"/>
    </row>
    <row r="63" spans="1:6" ht="23.25" customHeight="1">
      <c r="A63" s="29" t="s">
        <v>20</v>
      </c>
      <c r="B63" s="29"/>
      <c r="C63" s="29"/>
      <c r="D63" s="29"/>
      <c r="E63" s="29"/>
      <c r="F63" s="29"/>
    </row>
    <row r="64" spans="1:6" ht="20.25">
      <c r="A64" s="19" t="s">
        <v>10</v>
      </c>
      <c r="B64" s="18"/>
      <c r="C64" s="18"/>
      <c r="D64" s="18"/>
      <c r="E64" s="20"/>
      <c r="F64" s="18"/>
    </row>
    <row r="65" spans="1:6" ht="20.25">
      <c r="A65" s="29" t="s">
        <v>14</v>
      </c>
      <c r="B65" s="29"/>
      <c r="C65" s="29"/>
      <c r="D65" s="29"/>
      <c r="E65" s="29"/>
      <c r="F65" s="29"/>
    </row>
    <row r="66" spans="1:6" ht="20.25">
      <c r="A66" s="19" t="s">
        <v>10</v>
      </c>
      <c r="B66" s="18"/>
      <c r="C66" s="18"/>
      <c r="D66" s="18"/>
      <c r="E66" s="20"/>
      <c r="F66" s="18"/>
    </row>
    <row r="67" ht="23.25" customHeight="1">
      <c r="A67" s="19" t="s">
        <v>47</v>
      </c>
    </row>
    <row r="68" spans="1:6" s="21" customFormat="1" ht="12.75">
      <c r="A68" s="9" t="s">
        <v>48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9" t="s">
        <v>49</v>
      </c>
    </row>
    <row r="71" spans="1:6" s="21" customFormat="1" ht="12.75">
      <c r="A71" s="9" t="s">
        <v>50</v>
      </c>
      <c r="B71" s="9"/>
      <c r="C71" s="9"/>
      <c r="D71" s="9"/>
      <c r="E71" s="9"/>
      <c r="F71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6">
      <selection activeCell="L55" sqref="L5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71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46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0" t="s">
        <v>44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43</v>
      </c>
      <c r="B20" s="40"/>
      <c r="C20" s="40"/>
      <c r="D20" s="40"/>
      <c r="E20" s="40"/>
      <c r="F20" s="40"/>
    </row>
    <row r="21" spans="1:6" ht="23.25" customHeight="1">
      <c r="A21" s="40" t="s">
        <v>42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9"/>
      <c r="B31" s="9"/>
      <c r="C31" s="9"/>
      <c r="D31" s="9"/>
      <c r="E31" s="9"/>
      <c r="F31" s="9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1" t="s">
        <v>45</v>
      </c>
      <c r="B34" s="31"/>
      <c r="C34" s="31"/>
      <c r="D34" s="31"/>
      <c r="E34" s="31"/>
      <c r="F34" s="31"/>
    </row>
    <row r="35" spans="1:6" ht="18.75" customHeight="1">
      <c r="A35" s="32" t="s">
        <v>62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8.5" customHeight="1">
      <c r="A39" s="11">
        <v>1</v>
      </c>
      <c r="B39" s="13" t="s">
        <v>51</v>
      </c>
      <c r="C39" s="24" t="s">
        <v>38</v>
      </c>
      <c r="D39" s="15" t="s">
        <v>52</v>
      </c>
      <c r="E39" s="15">
        <f aca="true" t="shared" si="0" ref="E39:E50">F39/382.6</f>
        <v>0</v>
      </c>
      <c r="F39" s="22">
        <v>0</v>
      </c>
    </row>
    <row r="40" spans="1:7" ht="118.5" customHeight="1">
      <c r="A40" s="3">
        <v>2</v>
      </c>
      <c r="B40" s="14" t="s">
        <v>53</v>
      </c>
      <c r="C40" s="24" t="s">
        <v>36</v>
      </c>
      <c r="D40" s="15" t="s">
        <v>52</v>
      </c>
      <c r="E40" s="15">
        <f t="shared" si="0"/>
        <v>0</v>
      </c>
      <c r="F40" s="15">
        <v>0</v>
      </c>
      <c r="G40" s="2"/>
    </row>
    <row r="41" spans="1:7" ht="37.5" customHeight="1">
      <c r="A41" s="11">
        <v>3</v>
      </c>
      <c r="B41" s="13" t="s">
        <v>39</v>
      </c>
      <c r="C41" s="24" t="s">
        <v>54</v>
      </c>
      <c r="D41" s="15" t="s">
        <v>52</v>
      </c>
      <c r="E41" s="15">
        <f t="shared" si="0"/>
        <v>0</v>
      </c>
      <c r="F41" s="15">
        <v>0</v>
      </c>
      <c r="G41" s="2"/>
    </row>
    <row r="42" spans="1:7" ht="60.75" customHeight="1">
      <c r="A42" s="3">
        <v>4</v>
      </c>
      <c r="B42" s="14" t="s">
        <v>55</v>
      </c>
      <c r="C42" s="25" t="s">
        <v>35</v>
      </c>
      <c r="D42" s="15" t="s">
        <v>52</v>
      </c>
      <c r="E42" s="15">
        <f t="shared" si="0"/>
        <v>3.6899895452169362</v>
      </c>
      <c r="F42" s="26">
        <v>1411.79</v>
      </c>
      <c r="G42" s="2"/>
    </row>
    <row r="43" spans="1:7" ht="87" customHeight="1">
      <c r="A43" s="3">
        <v>5</v>
      </c>
      <c r="B43" s="13" t="s">
        <v>56</v>
      </c>
      <c r="C43" s="25" t="s">
        <v>63</v>
      </c>
      <c r="D43" s="15" t="s">
        <v>52</v>
      </c>
      <c r="E43" s="15">
        <f t="shared" si="0"/>
        <v>1.7250392054364871</v>
      </c>
      <c r="F43" s="27">
        <v>660</v>
      </c>
      <c r="G43" s="2"/>
    </row>
    <row r="44" spans="1:7" ht="82.5" customHeight="1">
      <c r="A44" s="11">
        <v>6</v>
      </c>
      <c r="B44" s="14" t="s">
        <v>57</v>
      </c>
      <c r="C44" s="24" t="s">
        <v>40</v>
      </c>
      <c r="D44" s="15" t="s">
        <v>52</v>
      </c>
      <c r="E44" s="15">
        <f t="shared" si="0"/>
        <v>0.2500784108729744</v>
      </c>
      <c r="F44" s="26">
        <v>95.68</v>
      </c>
      <c r="G44" s="2"/>
    </row>
    <row r="45" spans="1:7" ht="98.25" customHeight="1">
      <c r="A45" s="3">
        <v>7</v>
      </c>
      <c r="B45" s="14" t="s">
        <v>58</v>
      </c>
      <c r="C45" s="4" t="s">
        <v>59</v>
      </c>
      <c r="D45" s="15" t="s">
        <v>52</v>
      </c>
      <c r="E45" s="15">
        <f t="shared" si="0"/>
        <v>0</v>
      </c>
      <c r="F45" s="15">
        <v>0</v>
      </c>
      <c r="G45" s="2"/>
    </row>
    <row r="46" spans="1:7" ht="63" customHeight="1">
      <c r="A46" s="11">
        <v>8</v>
      </c>
      <c r="B46" s="13" t="s">
        <v>60</v>
      </c>
      <c r="C46" s="24" t="s">
        <v>40</v>
      </c>
      <c r="D46" s="15" t="s">
        <v>52</v>
      </c>
      <c r="E46" s="15">
        <f t="shared" si="0"/>
        <v>0</v>
      </c>
      <c r="F46" s="15">
        <v>0</v>
      </c>
      <c r="G46" s="2"/>
    </row>
    <row r="47" spans="1:7" ht="40.5" customHeight="1">
      <c r="A47" s="3">
        <v>9</v>
      </c>
      <c r="B47" s="14" t="s">
        <v>41</v>
      </c>
      <c r="C47" s="24" t="s">
        <v>37</v>
      </c>
      <c r="D47" s="15" t="s">
        <v>52</v>
      </c>
      <c r="E47" s="15">
        <f t="shared" si="0"/>
        <v>0</v>
      </c>
      <c r="F47" s="27">
        <v>0</v>
      </c>
      <c r="G47" s="2"/>
    </row>
    <row r="48" spans="1:7" ht="57" customHeight="1">
      <c r="A48" s="3">
        <v>10</v>
      </c>
      <c r="B48" s="14" t="s">
        <v>4</v>
      </c>
      <c r="C48" s="24" t="s">
        <v>37</v>
      </c>
      <c r="D48" s="15" t="s">
        <v>52</v>
      </c>
      <c r="E48" s="15">
        <f t="shared" si="0"/>
        <v>3.7499999999999996</v>
      </c>
      <c r="F48" s="26">
        <v>1434.75</v>
      </c>
      <c r="G48" s="2"/>
    </row>
    <row r="49" spans="1:7" ht="45" customHeight="1">
      <c r="A49" s="11">
        <v>11</v>
      </c>
      <c r="B49" s="14" t="s">
        <v>61</v>
      </c>
      <c r="C49" s="12" t="s">
        <v>38</v>
      </c>
      <c r="D49" s="15" t="s">
        <v>52</v>
      </c>
      <c r="E49" s="15">
        <f t="shared" si="0"/>
        <v>0</v>
      </c>
      <c r="F49" s="15">
        <v>0</v>
      </c>
      <c r="G49" s="2"/>
    </row>
    <row r="50" spans="1:7" ht="37.5">
      <c r="A50" s="11">
        <v>12</v>
      </c>
      <c r="B50" s="28" t="s">
        <v>64</v>
      </c>
      <c r="C50" s="24" t="s">
        <v>40</v>
      </c>
      <c r="D50" s="15" t="s">
        <v>52</v>
      </c>
      <c r="E50" s="15">
        <f t="shared" si="0"/>
        <v>0</v>
      </c>
      <c r="F50" s="15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15">
        <f>SUM(F39:F50)</f>
        <v>3602.22</v>
      </c>
      <c r="G51" s="2"/>
      <c r="J51" s="23"/>
    </row>
    <row r="53" spans="1:6" ht="23.25" customHeight="1">
      <c r="A53" s="29" t="s">
        <v>72</v>
      </c>
      <c r="B53" s="29"/>
      <c r="C53" s="29"/>
      <c r="D53" s="29"/>
      <c r="E53" s="29"/>
      <c r="F53" s="29"/>
    </row>
    <row r="54" spans="1:6" ht="23.25" customHeight="1">
      <c r="A54" s="16" t="s">
        <v>32</v>
      </c>
      <c r="B54" s="16"/>
      <c r="C54" s="17">
        <f>F51</f>
        <v>3602.22</v>
      </c>
      <c r="D54" s="18" t="s">
        <v>33</v>
      </c>
      <c r="E54" s="16"/>
      <c r="F54" s="16"/>
    </row>
    <row r="55" spans="1:6" ht="23.25" customHeight="1">
      <c r="A55" s="29" t="s">
        <v>73</v>
      </c>
      <c r="B55" s="29"/>
      <c r="C55" s="29"/>
      <c r="D55" s="29"/>
      <c r="E55" s="29"/>
      <c r="F55" s="29"/>
    </row>
    <row r="56" spans="1:6" ht="12.75">
      <c r="A56" s="30" t="s">
        <v>19</v>
      </c>
      <c r="B56" s="30"/>
      <c r="C56" s="30"/>
      <c r="D56" s="30"/>
      <c r="E56" s="30"/>
      <c r="F56" s="30"/>
    </row>
    <row r="57" spans="1:6" ht="20.25">
      <c r="A57" s="19"/>
      <c r="B57" s="18"/>
      <c r="C57" s="18"/>
      <c r="D57" s="18"/>
      <c r="E57" s="20"/>
      <c r="F57" s="18"/>
    </row>
    <row r="58" spans="1:6" ht="20.25">
      <c r="A58" s="29" t="s">
        <v>15</v>
      </c>
      <c r="B58" s="29"/>
      <c r="C58" s="29"/>
      <c r="D58" s="29"/>
      <c r="E58" s="29"/>
      <c r="F58" s="29"/>
    </row>
    <row r="59" spans="1:6" ht="20.25">
      <c r="A59" s="29"/>
      <c r="B59" s="29"/>
      <c r="C59" s="29"/>
      <c r="D59" s="29"/>
      <c r="E59" s="29"/>
      <c r="F59" s="29"/>
    </row>
    <row r="60" spans="1:6" ht="20.25">
      <c r="A60" s="29" t="s">
        <v>16</v>
      </c>
      <c r="B60" s="29"/>
      <c r="C60" s="29"/>
      <c r="D60" s="29"/>
      <c r="E60" s="29"/>
      <c r="F60" s="29"/>
    </row>
    <row r="61" spans="1:6" ht="20.25">
      <c r="A61" s="19"/>
      <c r="B61" s="18"/>
      <c r="C61" s="18"/>
      <c r="D61" s="18"/>
      <c r="E61" s="20"/>
      <c r="F61" s="18"/>
    </row>
    <row r="62" spans="1:6" ht="23.25" customHeight="1">
      <c r="A62" s="29" t="s">
        <v>21</v>
      </c>
      <c r="B62" s="29"/>
      <c r="C62" s="29"/>
      <c r="D62" s="29"/>
      <c r="E62" s="29"/>
      <c r="F62" s="29"/>
    </row>
    <row r="63" spans="1:6" ht="23.25" customHeight="1">
      <c r="A63" s="29" t="s">
        <v>20</v>
      </c>
      <c r="B63" s="29"/>
      <c r="C63" s="29"/>
      <c r="D63" s="29"/>
      <c r="E63" s="29"/>
      <c r="F63" s="29"/>
    </row>
    <row r="64" spans="1:6" ht="20.25">
      <c r="A64" s="19" t="s">
        <v>10</v>
      </c>
      <c r="B64" s="18"/>
      <c r="C64" s="18"/>
      <c r="D64" s="18"/>
      <c r="E64" s="20"/>
      <c r="F64" s="18"/>
    </row>
    <row r="65" spans="1:6" ht="20.25">
      <c r="A65" s="29" t="s">
        <v>14</v>
      </c>
      <c r="B65" s="29"/>
      <c r="C65" s="29"/>
      <c r="D65" s="29"/>
      <c r="E65" s="29"/>
      <c r="F65" s="29"/>
    </row>
    <row r="66" spans="1:6" ht="20.25">
      <c r="A66" s="19" t="s">
        <v>10</v>
      </c>
      <c r="B66" s="18"/>
      <c r="C66" s="18"/>
      <c r="D66" s="18"/>
      <c r="E66" s="20"/>
      <c r="F66" s="18"/>
    </row>
    <row r="67" ht="23.25" customHeight="1">
      <c r="A67" s="19" t="s">
        <v>47</v>
      </c>
    </row>
    <row r="68" spans="1:6" s="21" customFormat="1" ht="12.75">
      <c r="A68" s="9" t="s">
        <v>48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9" t="s">
        <v>49</v>
      </c>
    </row>
    <row r="71" spans="1:6" s="21" customFormat="1" ht="12.75">
      <c r="A71" s="9" t="s">
        <v>50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6">
      <selection activeCell="M55" sqref="M5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68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46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0" t="s">
        <v>44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43</v>
      </c>
      <c r="B20" s="40"/>
      <c r="C20" s="40"/>
      <c r="D20" s="40"/>
      <c r="E20" s="40"/>
      <c r="F20" s="40"/>
    </row>
    <row r="21" spans="1:6" ht="23.25" customHeight="1">
      <c r="A21" s="40" t="s">
        <v>42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9"/>
      <c r="B31" s="9"/>
      <c r="C31" s="9"/>
      <c r="D31" s="9"/>
      <c r="E31" s="9"/>
      <c r="F31" s="9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1" t="s">
        <v>45</v>
      </c>
      <c r="B34" s="31"/>
      <c r="C34" s="31"/>
      <c r="D34" s="31"/>
      <c r="E34" s="31"/>
      <c r="F34" s="31"/>
    </row>
    <row r="35" spans="1:6" ht="18.75" customHeight="1">
      <c r="A35" s="32" t="s">
        <v>62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8.5" customHeight="1">
      <c r="A39" s="11">
        <v>1</v>
      </c>
      <c r="B39" s="13" t="s">
        <v>51</v>
      </c>
      <c r="C39" s="24" t="s">
        <v>38</v>
      </c>
      <c r="D39" s="15" t="s">
        <v>52</v>
      </c>
      <c r="E39" s="15">
        <f aca="true" t="shared" si="0" ref="E39:E50">F39/382.6</f>
        <v>0</v>
      </c>
      <c r="F39" s="22">
        <v>0</v>
      </c>
    </row>
    <row r="40" spans="1:7" ht="118.5" customHeight="1">
      <c r="A40" s="3">
        <v>2</v>
      </c>
      <c r="B40" s="14" t="s">
        <v>53</v>
      </c>
      <c r="C40" s="24" t="s">
        <v>36</v>
      </c>
      <c r="D40" s="15" t="s">
        <v>52</v>
      </c>
      <c r="E40" s="15">
        <f t="shared" si="0"/>
        <v>0</v>
      </c>
      <c r="F40" s="15">
        <v>0</v>
      </c>
      <c r="G40" s="2"/>
    </row>
    <row r="41" spans="1:7" ht="37.5" customHeight="1">
      <c r="A41" s="11">
        <v>3</v>
      </c>
      <c r="B41" s="13" t="s">
        <v>39</v>
      </c>
      <c r="C41" s="24" t="s">
        <v>54</v>
      </c>
      <c r="D41" s="15" t="s">
        <v>52</v>
      </c>
      <c r="E41" s="15">
        <f t="shared" si="0"/>
        <v>0</v>
      </c>
      <c r="F41" s="15">
        <v>0</v>
      </c>
      <c r="G41" s="2"/>
    </row>
    <row r="42" spans="1:7" ht="60.75" customHeight="1">
      <c r="A42" s="3">
        <v>4</v>
      </c>
      <c r="B42" s="14" t="s">
        <v>55</v>
      </c>
      <c r="C42" s="25" t="s">
        <v>35</v>
      </c>
      <c r="D42" s="15" t="s">
        <v>52</v>
      </c>
      <c r="E42" s="15">
        <f t="shared" si="0"/>
        <v>3.6899895452169362</v>
      </c>
      <c r="F42" s="26">
        <v>1411.79</v>
      </c>
      <c r="G42" s="2"/>
    </row>
    <row r="43" spans="1:7" ht="87" customHeight="1">
      <c r="A43" s="3">
        <v>5</v>
      </c>
      <c r="B43" s="13" t="s">
        <v>56</v>
      </c>
      <c r="C43" s="25" t="s">
        <v>63</v>
      </c>
      <c r="D43" s="15" t="s">
        <v>52</v>
      </c>
      <c r="E43" s="15">
        <f t="shared" si="0"/>
        <v>0</v>
      </c>
      <c r="F43" s="27">
        <v>0</v>
      </c>
      <c r="G43" s="2"/>
    </row>
    <row r="44" spans="1:7" ht="82.5" customHeight="1">
      <c r="A44" s="11">
        <v>6</v>
      </c>
      <c r="B44" s="14" t="s">
        <v>57</v>
      </c>
      <c r="C44" s="24" t="s">
        <v>40</v>
      </c>
      <c r="D44" s="15" t="s">
        <v>52</v>
      </c>
      <c r="E44" s="15">
        <f t="shared" si="0"/>
        <v>0.5794040773653947</v>
      </c>
      <c r="F44" s="26">
        <v>221.68</v>
      </c>
      <c r="G44" s="2"/>
    </row>
    <row r="45" spans="1:7" ht="98.25" customHeight="1">
      <c r="A45" s="3">
        <v>7</v>
      </c>
      <c r="B45" s="14" t="s">
        <v>58</v>
      </c>
      <c r="C45" s="4" t="s">
        <v>59</v>
      </c>
      <c r="D45" s="15" t="s">
        <v>52</v>
      </c>
      <c r="E45" s="15">
        <f t="shared" si="0"/>
        <v>0</v>
      </c>
      <c r="F45" s="15">
        <v>0</v>
      </c>
      <c r="G45" s="2"/>
    </row>
    <row r="46" spans="1:7" ht="63" customHeight="1">
      <c r="A46" s="11">
        <v>8</v>
      </c>
      <c r="B46" s="13" t="s">
        <v>60</v>
      </c>
      <c r="C46" s="24" t="s">
        <v>40</v>
      </c>
      <c r="D46" s="15" t="s">
        <v>52</v>
      </c>
      <c r="E46" s="15">
        <f t="shared" si="0"/>
        <v>0</v>
      </c>
      <c r="F46" s="15">
        <v>0</v>
      </c>
      <c r="G46" s="2"/>
    </row>
    <row r="47" spans="1:7" ht="40.5" customHeight="1">
      <c r="A47" s="3">
        <v>9</v>
      </c>
      <c r="B47" s="14" t="s">
        <v>41</v>
      </c>
      <c r="C47" s="24" t="s">
        <v>37</v>
      </c>
      <c r="D47" s="15" t="s">
        <v>52</v>
      </c>
      <c r="E47" s="15">
        <f t="shared" si="0"/>
        <v>0</v>
      </c>
      <c r="F47" s="27">
        <v>0</v>
      </c>
      <c r="G47" s="2"/>
    </row>
    <row r="48" spans="1:7" ht="57" customHeight="1">
      <c r="A48" s="3">
        <v>10</v>
      </c>
      <c r="B48" s="14" t="s">
        <v>4</v>
      </c>
      <c r="C48" s="24" t="s">
        <v>37</v>
      </c>
      <c r="D48" s="15" t="s">
        <v>52</v>
      </c>
      <c r="E48" s="15">
        <f t="shared" si="0"/>
        <v>3.7499999999999996</v>
      </c>
      <c r="F48" s="26">
        <v>1434.75</v>
      </c>
      <c r="G48" s="2"/>
    </row>
    <row r="49" spans="1:7" ht="45" customHeight="1">
      <c r="A49" s="11">
        <v>11</v>
      </c>
      <c r="B49" s="14" t="s">
        <v>61</v>
      </c>
      <c r="C49" s="12" t="s">
        <v>38</v>
      </c>
      <c r="D49" s="15" t="s">
        <v>52</v>
      </c>
      <c r="E49" s="15">
        <f t="shared" si="0"/>
        <v>0</v>
      </c>
      <c r="F49" s="15">
        <v>0</v>
      </c>
      <c r="G49" s="2"/>
    </row>
    <row r="50" spans="1:7" ht="37.5">
      <c r="A50" s="11">
        <v>12</v>
      </c>
      <c r="B50" s="28" t="s">
        <v>64</v>
      </c>
      <c r="C50" s="24" t="s">
        <v>40</v>
      </c>
      <c r="D50" s="15" t="s">
        <v>52</v>
      </c>
      <c r="E50" s="15">
        <f t="shared" si="0"/>
        <v>0</v>
      </c>
      <c r="F50" s="15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15">
        <f>SUM(F39:F50)</f>
        <v>3068.2200000000003</v>
      </c>
      <c r="G51" s="2"/>
      <c r="J51" s="23"/>
    </row>
    <row r="53" spans="1:6" ht="23.25" customHeight="1">
      <c r="A53" s="29" t="s">
        <v>69</v>
      </c>
      <c r="B53" s="29"/>
      <c r="C53" s="29"/>
      <c r="D53" s="29"/>
      <c r="E53" s="29"/>
      <c r="F53" s="29"/>
    </row>
    <row r="54" spans="1:6" ht="23.25" customHeight="1">
      <c r="A54" s="16" t="s">
        <v>32</v>
      </c>
      <c r="B54" s="16"/>
      <c r="C54" s="17">
        <f>F51</f>
        <v>3068.2200000000003</v>
      </c>
      <c r="D54" s="18" t="s">
        <v>33</v>
      </c>
      <c r="E54" s="16"/>
      <c r="F54" s="16"/>
    </row>
    <row r="55" spans="1:6" ht="23.25" customHeight="1">
      <c r="A55" s="29" t="s">
        <v>70</v>
      </c>
      <c r="B55" s="29"/>
      <c r="C55" s="29"/>
      <c r="D55" s="29"/>
      <c r="E55" s="29"/>
      <c r="F55" s="29"/>
    </row>
    <row r="56" spans="1:6" ht="12.75">
      <c r="A56" s="30" t="s">
        <v>19</v>
      </c>
      <c r="B56" s="30"/>
      <c r="C56" s="30"/>
      <c r="D56" s="30"/>
      <c r="E56" s="30"/>
      <c r="F56" s="30"/>
    </row>
    <row r="57" spans="1:6" ht="20.25">
      <c r="A57" s="19"/>
      <c r="B57" s="18"/>
      <c r="C57" s="18"/>
      <c r="D57" s="18"/>
      <c r="E57" s="20"/>
      <c r="F57" s="18"/>
    </row>
    <row r="58" spans="1:6" ht="20.25">
      <c r="A58" s="29" t="s">
        <v>15</v>
      </c>
      <c r="B58" s="29"/>
      <c r="C58" s="29"/>
      <c r="D58" s="29"/>
      <c r="E58" s="29"/>
      <c r="F58" s="29"/>
    </row>
    <row r="59" spans="1:6" ht="20.25">
      <c r="A59" s="29"/>
      <c r="B59" s="29"/>
      <c r="C59" s="29"/>
      <c r="D59" s="29"/>
      <c r="E59" s="29"/>
      <c r="F59" s="29"/>
    </row>
    <row r="60" spans="1:6" ht="20.25">
      <c r="A60" s="29" t="s">
        <v>16</v>
      </c>
      <c r="B60" s="29"/>
      <c r="C60" s="29"/>
      <c r="D60" s="29"/>
      <c r="E60" s="29"/>
      <c r="F60" s="29"/>
    </row>
    <row r="61" spans="1:6" ht="20.25">
      <c r="A61" s="19"/>
      <c r="B61" s="18"/>
      <c r="C61" s="18"/>
      <c r="D61" s="18"/>
      <c r="E61" s="20"/>
      <c r="F61" s="18"/>
    </row>
    <row r="62" spans="1:6" ht="23.25" customHeight="1">
      <c r="A62" s="29" t="s">
        <v>21</v>
      </c>
      <c r="B62" s="29"/>
      <c r="C62" s="29"/>
      <c r="D62" s="29"/>
      <c r="E62" s="29"/>
      <c r="F62" s="29"/>
    </row>
    <row r="63" spans="1:6" ht="23.25" customHeight="1">
      <c r="A63" s="29" t="s">
        <v>20</v>
      </c>
      <c r="B63" s="29"/>
      <c r="C63" s="29"/>
      <c r="D63" s="29"/>
      <c r="E63" s="29"/>
      <c r="F63" s="29"/>
    </row>
    <row r="64" spans="1:6" ht="20.25">
      <c r="A64" s="19" t="s">
        <v>10</v>
      </c>
      <c r="B64" s="18"/>
      <c r="C64" s="18"/>
      <c r="D64" s="18"/>
      <c r="E64" s="20"/>
      <c r="F64" s="18"/>
    </row>
    <row r="65" spans="1:6" ht="20.25">
      <c r="A65" s="29" t="s">
        <v>14</v>
      </c>
      <c r="B65" s="29"/>
      <c r="C65" s="29"/>
      <c r="D65" s="29"/>
      <c r="E65" s="29"/>
      <c r="F65" s="29"/>
    </row>
    <row r="66" spans="1:6" ht="20.25">
      <c r="A66" s="19" t="s">
        <v>10</v>
      </c>
      <c r="B66" s="18"/>
      <c r="C66" s="18"/>
      <c r="D66" s="18"/>
      <c r="E66" s="20"/>
      <c r="F66" s="18"/>
    </row>
    <row r="67" ht="23.25" customHeight="1">
      <c r="A67" s="19" t="s">
        <v>47</v>
      </c>
    </row>
    <row r="68" spans="1:6" s="21" customFormat="1" ht="12.75">
      <c r="A68" s="9" t="s">
        <v>48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9" t="s">
        <v>49</v>
      </c>
    </row>
    <row r="71" spans="1:6" s="21" customFormat="1" ht="12.75">
      <c r="A71" s="9" t="s">
        <v>50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24">
      <selection activeCell="A55" sqref="A55:F5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65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46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0" t="s">
        <v>44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43</v>
      </c>
      <c r="B20" s="40"/>
      <c r="C20" s="40"/>
      <c r="D20" s="40"/>
      <c r="E20" s="40"/>
      <c r="F20" s="40"/>
    </row>
    <row r="21" spans="1:6" ht="23.25" customHeight="1">
      <c r="A21" s="40" t="s">
        <v>42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9"/>
      <c r="B31" s="9"/>
      <c r="C31" s="9"/>
      <c r="D31" s="9"/>
      <c r="E31" s="9"/>
      <c r="F31" s="9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1" t="s">
        <v>45</v>
      </c>
      <c r="B34" s="31"/>
      <c r="C34" s="31"/>
      <c r="D34" s="31"/>
      <c r="E34" s="31"/>
      <c r="F34" s="31"/>
    </row>
    <row r="35" spans="1:6" ht="18.75" customHeight="1">
      <c r="A35" s="32" t="s">
        <v>62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8.5" customHeight="1">
      <c r="A39" s="11">
        <v>1</v>
      </c>
      <c r="B39" s="13" t="s">
        <v>51</v>
      </c>
      <c r="C39" s="24" t="s">
        <v>38</v>
      </c>
      <c r="D39" s="15" t="s">
        <v>52</v>
      </c>
      <c r="E39" s="15">
        <f aca="true" t="shared" si="0" ref="E39:E50">F39/382.6</f>
        <v>11.884474647151071</v>
      </c>
      <c r="F39" s="22">
        <v>4547</v>
      </c>
    </row>
    <row r="40" spans="1:7" ht="118.5" customHeight="1">
      <c r="A40" s="3">
        <v>2</v>
      </c>
      <c r="B40" s="14" t="s">
        <v>53</v>
      </c>
      <c r="C40" s="24" t="s">
        <v>36</v>
      </c>
      <c r="D40" s="15" t="s">
        <v>52</v>
      </c>
      <c r="E40" s="15">
        <f t="shared" si="0"/>
        <v>0</v>
      </c>
      <c r="F40" s="15">
        <v>0</v>
      </c>
      <c r="G40" s="2"/>
    </row>
    <row r="41" spans="1:7" ht="37.5" customHeight="1">
      <c r="A41" s="11">
        <v>3</v>
      </c>
      <c r="B41" s="13" t="s">
        <v>39</v>
      </c>
      <c r="C41" s="24" t="s">
        <v>54</v>
      </c>
      <c r="D41" s="15" t="s">
        <v>52</v>
      </c>
      <c r="E41" s="15">
        <f t="shared" si="0"/>
        <v>0</v>
      </c>
      <c r="F41" s="15">
        <v>0</v>
      </c>
      <c r="G41" s="2"/>
    </row>
    <row r="42" spans="1:7" ht="60.75" customHeight="1">
      <c r="A42" s="3">
        <v>4</v>
      </c>
      <c r="B42" s="14" t="s">
        <v>55</v>
      </c>
      <c r="C42" s="25" t="s">
        <v>35</v>
      </c>
      <c r="D42" s="15" t="s">
        <v>52</v>
      </c>
      <c r="E42" s="15">
        <f t="shared" si="0"/>
        <v>3.35</v>
      </c>
      <c r="F42" s="26">
        <v>1281.71</v>
      </c>
      <c r="G42" s="2"/>
    </row>
    <row r="43" spans="1:7" ht="87" customHeight="1">
      <c r="A43" s="3">
        <v>5</v>
      </c>
      <c r="B43" s="13" t="s">
        <v>56</v>
      </c>
      <c r="C43" s="25" t="s">
        <v>63</v>
      </c>
      <c r="D43" s="15" t="s">
        <v>52</v>
      </c>
      <c r="E43" s="15">
        <f t="shared" si="0"/>
        <v>0</v>
      </c>
      <c r="F43" s="27">
        <v>0</v>
      </c>
      <c r="G43" s="2"/>
    </row>
    <row r="44" spans="1:7" ht="82.5" customHeight="1">
      <c r="A44" s="11">
        <v>6</v>
      </c>
      <c r="B44" s="14" t="s">
        <v>57</v>
      </c>
      <c r="C44" s="24" t="s">
        <v>40</v>
      </c>
      <c r="D44" s="15" t="s">
        <v>52</v>
      </c>
      <c r="E44" s="15">
        <f t="shared" si="0"/>
        <v>0.22948248823836903</v>
      </c>
      <c r="F44" s="26">
        <v>87.8</v>
      </c>
      <c r="G44" s="2"/>
    </row>
    <row r="45" spans="1:7" ht="98.25" customHeight="1">
      <c r="A45" s="3">
        <v>7</v>
      </c>
      <c r="B45" s="14" t="s">
        <v>58</v>
      </c>
      <c r="C45" s="4" t="s">
        <v>59</v>
      </c>
      <c r="D45" s="15" t="s">
        <v>52</v>
      </c>
      <c r="E45" s="15">
        <f t="shared" si="0"/>
        <v>0</v>
      </c>
      <c r="F45" s="15">
        <v>0</v>
      </c>
      <c r="G45" s="2"/>
    </row>
    <row r="46" spans="1:7" ht="63" customHeight="1">
      <c r="A46" s="11">
        <v>8</v>
      </c>
      <c r="B46" s="13" t="s">
        <v>60</v>
      </c>
      <c r="C46" s="24" t="s">
        <v>40</v>
      </c>
      <c r="D46" s="15" t="s">
        <v>52</v>
      </c>
      <c r="E46" s="15">
        <f t="shared" si="0"/>
        <v>2.0073967590172503</v>
      </c>
      <c r="F46" s="15">
        <v>768.03</v>
      </c>
      <c r="G46" s="2"/>
    </row>
    <row r="47" spans="1:7" ht="40.5" customHeight="1">
      <c r="A47" s="3">
        <v>9</v>
      </c>
      <c r="B47" s="14" t="s">
        <v>41</v>
      </c>
      <c r="C47" s="24" t="s">
        <v>37</v>
      </c>
      <c r="D47" s="15" t="s">
        <v>52</v>
      </c>
      <c r="E47" s="15">
        <f t="shared" si="0"/>
        <v>0.4800052273915316</v>
      </c>
      <c r="F47" s="27">
        <v>183.65</v>
      </c>
      <c r="G47" s="2"/>
    </row>
    <row r="48" spans="1:7" ht="57" customHeight="1">
      <c r="A48" s="3">
        <v>10</v>
      </c>
      <c r="B48" s="14" t="s">
        <v>4</v>
      </c>
      <c r="C48" s="24" t="s">
        <v>37</v>
      </c>
      <c r="D48" s="15" t="s">
        <v>52</v>
      </c>
      <c r="E48" s="15">
        <f t="shared" si="0"/>
        <v>2.969994772608468</v>
      </c>
      <c r="F48" s="26">
        <v>1136.32</v>
      </c>
      <c r="G48" s="2"/>
    </row>
    <row r="49" spans="1:7" ht="45" customHeight="1">
      <c r="A49" s="11">
        <v>11</v>
      </c>
      <c r="B49" s="14" t="s">
        <v>61</v>
      </c>
      <c r="C49" s="12" t="s">
        <v>38</v>
      </c>
      <c r="D49" s="15" t="s">
        <v>52</v>
      </c>
      <c r="E49" s="15">
        <f t="shared" si="0"/>
        <v>0</v>
      </c>
      <c r="F49" s="15">
        <v>0</v>
      </c>
      <c r="G49" s="2"/>
    </row>
    <row r="50" spans="1:7" ht="37.5">
      <c r="A50" s="11">
        <v>12</v>
      </c>
      <c r="B50" s="28" t="s">
        <v>64</v>
      </c>
      <c r="C50" s="24" t="s">
        <v>40</v>
      </c>
      <c r="D50" s="15" t="s">
        <v>52</v>
      </c>
      <c r="E50" s="15">
        <f t="shared" si="0"/>
        <v>0</v>
      </c>
      <c r="F50" s="15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15">
        <f>SUM(F39:F50)</f>
        <v>8004.509999999999</v>
      </c>
      <c r="G51" s="2"/>
      <c r="J51" s="23"/>
    </row>
    <row r="53" spans="1:6" ht="23.25" customHeight="1">
      <c r="A53" s="29" t="s">
        <v>66</v>
      </c>
      <c r="B53" s="29"/>
      <c r="C53" s="29"/>
      <c r="D53" s="29"/>
      <c r="E53" s="29"/>
      <c r="F53" s="29"/>
    </row>
    <row r="54" spans="1:6" ht="23.25" customHeight="1">
      <c r="A54" s="16" t="s">
        <v>32</v>
      </c>
      <c r="B54" s="16"/>
      <c r="C54" s="17">
        <f>F51</f>
        <v>8004.509999999999</v>
      </c>
      <c r="D54" s="18" t="s">
        <v>33</v>
      </c>
      <c r="E54" s="16"/>
      <c r="F54" s="16"/>
    </row>
    <row r="55" spans="1:6" ht="23.25" customHeight="1">
      <c r="A55" s="29" t="s">
        <v>67</v>
      </c>
      <c r="B55" s="29"/>
      <c r="C55" s="29"/>
      <c r="D55" s="29"/>
      <c r="E55" s="29"/>
      <c r="F55" s="29"/>
    </row>
    <row r="56" spans="1:6" ht="12.75">
      <c r="A56" s="30" t="s">
        <v>19</v>
      </c>
      <c r="B56" s="30"/>
      <c r="C56" s="30"/>
      <c r="D56" s="30"/>
      <c r="E56" s="30"/>
      <c r="F56" s="30"/>
    </row>
    <row r="57" spans="1:6" ht="20.25">
      <c r="A57" s="19"/>
      <c r="B57" s="18"/>
      <c r="C57" s="18"/>
      <c r="D57" s="18"/>
      <c r="E57" s="20"/>
      <c r="F57" s="18"/>
    </row>
    <row r="58" spans="1:6" ht="20.25">
      <c r="A58" s="29" t="s">
        <v>15</v>
      </c>
      <c r="B58" s="29"/>
      <c r="C58" s="29"/>
      <c r="D58" s="29"/>
      <c r="E58" s="29"/>
      <c r="F58" s="29"/>
    </row>
    <row r="59" spans="1:6" ht="20.25">
      <c r="A59" s="29"/>
      <c r="B59" s="29"/>
      <c r="C59" s="29"/>
      <c r="D59" s="29"/>
      <c r="E59" s="29"/>
      <c r="F59" s="29"/>
    </row>
    <row r="60" spans="1:6" ht="20.25">
      <c r="A60" s="29" t="s">
        <v>16</v>
      </c>
      <c r="B60" s="29"/>
      <c r="C60" s="29"/>
      <c r="D60" s="29"/>
      <c r="E60" s="29"/>
      <c r="F60" s="29"/>
    </row>
    <row r="61" spans="1:6" ht="20.25">
      <c r="A61" s="19"/>
      <c r="B61" s="18"/>
      <c r="C61" s="18"/>
      <c r="D61" s="18"/>
      <c r="E61" s="20"/>
      <c r="F61" s="18"/>
    </row>
    <row r="62" spans="1:6" ht="23.25" customHeight="1">
      <c r="A62" s="29" t="s">
        <v>21</v>
      </c>
      <c r="B62" s="29"/>
      <c r="C62" s="29"/>
      <c r="D62" s="29"/>
      <c r="E62" s="29"/>
      <c r="F62" s="29"/>
    </row>
    <row r="63" spans="1:6" ht="23.25" customHeight="1">
      <c r="A63" s="29" t="s">
        <v>20</v>
      </c>
      <c r="B63" s="29"/>
      <c r="C63" s="29"/>
      <c r="D63" s="29"/>
      <c r="E63" s="29"/>
      <c r="F63" s="29"/>
    </row>
    <row r="64" spans="1:6" ht="20.25">
      <c r="A64" s="19" t="s">
        <v>10</v>
      </c>
      <c r="B64" s="18"/>
      <c r="C64" s="18"/>
      <c r="D64" s="18"/>
      <c r="E64" s="20"/>
      <c r="F64" s="18"/>
    </row>
    <row r="65" spans="1:6" ht="20.25">
      <c r="A65" s="29" t="s">
        <v>14</v>
      </c>
      <c r="B65" s="29"/>
      <c r="C65" s="29"/>
      <c r="D65" s="29"/>
      <c r="E65" s="29"/>
      <c r="F65" s="29"/>
    </row>
    <row r="66" spans="1:6" ht="20.25">
      <c r="A66" s="19" t="s">
        <v>10</v>
      </c>
      <c r="B66" s="18"/>
      <c r="C66" s="18"/>
      <c r="D66" s="18"/>
      <c r="E66" s="20"/>
      <c r="F66" s="18"/>
    </row>
    <row r="67" ht="23.25" customHeight="1">
      <c r="A67" s="19" t="s">
        <v>47</v>
      </c>
    </row>
    <row r="68" spans="1:6" s="21" customFormat="1" ht="12.75">
      <c r="A68" s="9" t="s">
        <v>48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9" t="s">
        <v>49</v>
      </c>
    </row>
    <row r="71" spans="1:6" s="21" customFormat="1" ht="12.75">
      <c r="A71" s="9" t="s">
        <v>50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2021-09-22T09:27:10Z</cp:lastPrinted>
  <dcterms:created xsi:type="dcterms:W3CDTF">1996-10-08T23:32:33Z</dcterms:created>
  <dcterms:modified xsi:type="dcterms:W3CDTF">2022-06-07T07:54:56Z</dcterms:modified>
  <cp:category/>
  <cp:version/>
  <cp:contentType/>
  <cp:contentStatus/>
</cp:coreProperties>
</file>